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niuspva-my.sharepoint.com/personal/neringa_pleskiene_vilniuspva_lt/Documents/Desktop/KAS 004/Grafikas, sutartis 004/"/>
    </mc:Choice>
  </mc:AlternateContent>
  <xr:revisionPtr revIDLastSave="28" documentId="13_ncr:1_{EC3A5E4B-F5CF-4042-8DE9-12A93FDD575D}" xr6:coauthVersionLast="47" xr6:coauthVersionMax="47" xr10:uidLastSave="{D5603F9A-EA75-4031-8B98-0F239B6A37BA}"/>
  <bookViews>
    <workbookView xWindow="-28920" yWindow="-795" windowWidth="29040" windowHeight="15720" xr2:uid="{800ED3E7-FB8C-4315-B0D6-A2A9DAD4522C}"/>
  </bookViews>
  <sheets>
    <sheet name="Forma-priedangos, KAS" sheetId="1" r:id="rId1"/>
    <sheet name="Sheet2" sheetId="2" state="hidden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1" i="1"/>
</calcChain>
</file>

<file path=xl/sharedStrings.xml><?xml version="1.0" encoding="utf-8"?>
<sst xmlns="http://schemas.openxmlformats.org/spreadsheetml/2006/main" count="58" uniqueCount="57">
  <si>
    <t>(Projekto vykdytojo pavadinimas)</t>
  </si>
  <si>
    <t>(Projekto Nr. ir pavadinimas)</t>
  </si>
  <si>
    <t>PROJEKTO VEIKLŲ IR FINANSINIS GRAFIKAS</t>
  </si>
  <si>
    <t>Pažangos priemonės Nr. 07-019-10-04-01 „Stiprinti pasirengimą valdyti krizes ir ekstremaliąsias situacijas ir šalinti jų padarinius“</t>
  </si>
  <si>
    <t>Projekto veiklų įgyvendinimo laikotarpis (mėn.)</t>
  </si>
  <si>
    <t>Eil. Nr.</t>
  </si>
  <si>
    <t>Projektinė veikla</t>
  </si>
  <si>
    <t>Faktinė vertė, Eur</t>
  </si>
  <si>
    <t>Veiklos trukmė</t>
  </si>
  <si>
    <t>Projekto veiklų vykdymo laikotarpis</t>
  </si>
  <si>
    <t>Sutaupymai, Eur</t>
  </si>
  <si>
    <t>pradžia</t>
  </si>
  <si>
    <t>pabaiga</t>
  </si>
  <si>
    <t>2026.06</t>
  </si>
  <si>
    <t>2026.07</t>
  </si>
  <si>
    <t>2026.08</t>
  </si>
  <si>
    <t>2026.09</t>
  </si>
  <si>
    <t>2026.10</t>
  </si>
  <si>
    <t>2026.11</t>
  </si>
  <si>
    <t>2026.12</t>
  </si>
  <si>
    <t>2027.01</t>
  </si>
  <si>
    <t>2027.02</t>
  </si>
  <si>
    <t>2027.03</t>
  </si>
  <si>
    <t>2027.04</t>
  </si>
  <si>
    <t>2027.05</t>
  </si>
  <si>
    <t>2027.06</t>
  </si>
  <si>
    <t>2027.07</t>
  </si>
  <si>
    <t>2027.08</t>
  </si>
  <si>
    <t>2027.09</t>
  </si>
  <si>
    <t>2027.10</t>
  </si>
  <si>
    <t>1.</t>
  </si>
  <si>
    <t>Veiklos ataskaitos</t>
  </si>
  <si>
    <t>Turtui</t>
  </si>
  <si>
    <t>Einamosioms išlaidoms</t>
  </si>
  <si>
    <t>Pasirinkite</t>
  </si>
  <si>
    <t xml:space="preserve">Konstrukcijų ekspertizė </t>
  </si>
  <si>
    <t xml:space="preserve">Statybos projekto parengimas </t>
  </si>
  <si>
    <t>Evakuacinių išėjimų įrengimas, įskaitant evakuacinį apšvietimą</t>
  </si>
  <si>
    <t>Įėjimo ir išėjimo pritaikymas riboto judumo asmenims</t>
  </si>
  <si>
    <t>Apsauginių skydų langams (apsaugoti nuo stiklo šukių) įrengimas ar langų užmūrijimas</t>
  </si>
  <si>
    <t>Konstrukcijų stiprinimas, jeigu jos atlaiko mažesnes apkrovas, nei nustatyta Statybos reglamente</t>
  </si>
  <si>
    <t>Gaisro aptikimo ir signalizavimo sistemos arba autonominio dūmų signalizatoriaus įrengimas</t>
  </si>
  <si>
    <t>Vėdinimo sistemos  įrengimas ar sutvarkymas</t>
  </si>
  <si>
    <t>Rezervinio elektros energijos tiekimo iš rezervinio energijos šaltinio sistemos (elektros generatoriaus) įrengimas</t>
  </si>
  <si>
    <t>Sulankstomos lovos</t>
  </si>
  <si>
    <t>Miegmaišiai ir (arba) patalynės komplektai</t>
  </si>
  <si>
    <t>Talpyklos geriamajam vandeniui sukaupti</t>
  </si>
  <si>
    <t>Asmens higienos ir sanitarinių priemonių (tualetinis popierius, rankšluosčiai, muilas, dezinfekcinis skystis ir pan.) rinkiniai</t>
  </si>
  <si>
    <t>Kėdės ir (arba) suolai</t>
  </si>
  <si>
    <t>Baldai daiktams susidėti</t>
  </si>
  <si>
    <t>Elektros generatoriai</t>
  </si>
  <si>
    <t>Pirmosios pagalbos rinkiniai</t>
  </si>
  <si>
    <t>PATVIRTINTA
Viešosios įstaigos Vidaus reikalų ministerijos projektų valdymo agentūros vadovo 2026 m. gegužės 15 d. įsakymu Nr. IV-15/2026
Priedas Nr. 1</t>
  </si>
  <si>
    <t>X rajono savivaldybės administracija</t>
  </si>
  <si>
    <t>Civilinės saugos projektų rėmimas, stiprinant prevenciją, parengtį ir apsirūpinimą būtinų priemonių atsargomis</t>
  </si>
  <si>
    <t>2027.11</t>
  </si>
  <si>
    <t>VRM-004-K-065 "Civilinės saugos projektų rėmimas X rajono savivaldybėje"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</si>
</sst>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9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8"/>
      <name val="Aptos Narrow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2F2F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2" fontId="0" fillId="0" borderId="0" xfId="0" applyNumberFormat="1"/>
    <xf numFmtId="0" fontId="1" fillId="2" borderId="4" xfId="0" applyFont="1" applyFill="1" applyBorder="1"/>
    <xf numFmtId="0" fontId="2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wrapText="1"/>
    </xf>
    <xf numFmtId="2" fontId="1" fillId="0" borderId="4" xfId="0" applyNumberFormat="1" applyFont="1" applyBorder="1"/>
    <xf numFmtId="4" fontId="1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/>
    <xf numFmtId="4" fontId="1" fillId="0" borderId="6" xfId="0" applyNumberFormat="1" applyFont="1" applyBorder="1"/>
    <xf numFmtId="4" fontId="1" fillId="0" borderId="4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f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lniuspva.sharepoint.com/sites/Civilinsauga/Shared%20Documents/Sutar&#269;i&#371;%20pasira&#353;ymas%20_projektas/projekto%20veiklu%20ir%20finansinis%20planas.xlsx" TargetMode="External"/><Relationship Id="rId1" Type="http://schemas.openxmlformats.org/officeDocument/2006/relationships/externalLinkPath" Target="https://vilniuspva.sharepoint.com/sites/Civilinsauga/Shared%20Documents/Sutar&#269;i&#371;%20pasira&#353;ymas%20_projektas/projekto%20veiklu%20ir%20finansinis%20pla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-priedangos"/>
      <sheetName val="Forma-KAS"/>
      <sheetName val="Pavyzdys"/>
      <sheetName val="Sheet2"/>
    </sheetNames>
    <sheetDataSet>
      <sheetData sheetId="0"/>
      <sheetData sheetId="1"/>
      <sheetData sheetId="2">
        <row r="8">
          <cell r="C8" t="str">
            <v>Skirtas finansavimas, Eur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60FF-5BBC-4B0A-8B0E-007566EC015A}">
  <sheetPr>
    <pageSetUpPr fitToPage="1"/>
  </sheetPr>
  <dimension ref="A1:AA25"/>
  <sheetViews>
    <sheetView showGridLines="0" tabSelected="1" zoomScale="85" zoomScaleNormal="85" zoomScalePageLayoutView="70" workbookViewId="0">
      <selection activeCell="I25" sqref="I25"/>
    </sheetView>
  </sheetViews>
  <sheetFormatPr defaultRowHeight="15" x14ac:dyDescent="0.25"/>
  <cols>
    <col min="1" max="1" width="7.7109375" customWidth="1"/>
    <col min="2" max="2" width="32.85546875" customWidth="1"/>
    <col min="3" max="3" width="13.5703125" customWidth="1"/>
    <col min="4" max="4" width="9.7109375" customWidth="1"/>
    <col min="5" max="5" width="10.42578125" customWidth="1"/>
    <col min="6" max="6" width="10.28515625" customWidth="1"/>
    <col min="7" max="7" width="10.7109375" customWidth="1"/>
    <col min="8" max="8" width="7.5703125" customWidth="1"/>
    <col min="9" max="9" width="10.5703125" customWidth="1"/>
    <col min="10" max="10" width="9.28515625" customWidth="1"/>
    <col min="11" max="11" width="9.85546875" customWidth="1"/>
    <col min="12" max="12" width="10" customWidth="1"/>
    <col min="13" max="13" width="9.42578125" customWidth="1"/>
    <col min="14" max="14" width="12" customWidth="1"/>
    <col min="15" max="15" width="7.7109375" customWidth="1"/>
    <col min="16" max="16" width="7.85546875" customWidth="1"/>
    <col min="17" max="17" width="9.7109375" customWidth="1"/>
    <col min="18" max="19" width="7.7109375" bestFit="1" customWidth="1"/>
    <col min="20" max="20" width="8.42578125" bestFit="1" customWidth="1"/>
    <col min="21" max="24" width="7.7109375" bestFit="1" customWidth="1"/>
    <col min="25" max="25" width="10.28515625" customWidth="1"/>
    <col min="26" max="26" width="9.140625" customWidth="1"/>
  </cols>
  <sheetData>
    <row r="1" spans="1:27" ht="75.75" customHeight="1" x14ac:dyDescent="0.25">
      <c r="M1" s="1"/>
      <c r="N1" s="1"/>
      <c r="O1" s="1"/>
      <c r="P1" s="1"/>
      <c r="Q1" s="1"/>
      <c r="R1" s="24" t="s">
        <v>52</v>
      </c>
      <c r="S1" s="24"/>
      <c r="T1" s="24"/>
      <c r="U1" s="24"/>
      <c r="V1" s="24"/>
      <c r="W1" s="24"/>
      <c r="X1" s="24"/>
      <c r="Y1" s="24"/>
      <c r="AA1" s="2"/>
    </row>
    <row r="2" spans="1:27" ht="15.75" x14ac:dyDescent="0.25">
      <c r="A2" s="5"/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4"/>
      <c r="Y2" s="4"/>
      <c r="AA2" s="2"/>
    </row>
    <row r="3" spans="1:27" x14ac:dyDescent="0.25">
      <c r="A3" s="5"/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4"/>
      <c r="Y3" s="4"/>
      <c r="AA3" s="2"/>
    </row>
    <row r="4" spans="1:27" ht="15.75" x14ac:dyDescent="0.25">
      <c r="A4" s="5"/>
      <c r="B4" s="25" t="s">
        <v>56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5"/>
      <c r="Y4" s="5"/>
    </row>
    <row r="5" spans="1:27" x14ac:dyDescent="0.25">
      <c r="A5" s="5"/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5"/>
      <c r="Y5" s="5"/>
    </row>
    <row r="6" spans="1:2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5"/>
    </row>
    <row r="7" spans="1:27" x14ac:dyDescent="0.25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3"/>
      <c r="Y7" s="5"/>
    </row>
    <row r="8" spans="1:27" x14ac:dyDescent="0.25">
      <c r="A8" s="23" t="s">
        <v>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3"/>
      <c r="Y8" s="5"/>
    </row>
    <row r="9" spans="1:2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3"/>
      <c r="Y9" s="5"/>
    </row>
    <row r="10" spans="1:27" ht="25.5" x14ac:dyDescent="0.25">
      <c r="A10" s="3"/>
      <c r="B10" s="8" t="s">
        <v>4</v>
      </c>
      <c r="C10" s="31">
        <v>12</v>
      </c>
      <c r="D10" s="31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5"/>
    </row>
    <row r="11" spans="1:27" ht="15" customHeight="1" x14ac:dyDescent="0.25">
      <c r="A11" s="27" t="s">
        <v>5</v>
      </c>
      <c r="B11" s="32" t="s">
        <v>6</v>
      </c>
      <c r="C11" s="32" t="str">
        <f>[1]Pavyzdys!C8</f>
        <v>Skirtas finansavimas, Eur</v>
      </c>
      <c r="D11" s="32" t="s">
        <v>7</v>
      </c>
      <c r="E11" s="33" t="s">
        <v>8</v>
      </c>
      <c r="F11" s="33"/>
      <c r="G11" s="34" t="s">
        <v>9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27" t="s">
        <v>10</v>
      </c>
    </row>
    <row r="12" spans="1:27" ht="27.6" customHeight="1" x14ac:dyDescent="0.25">
      <c r="A12" s="27"/>
      <c r="B12" s="27"/>
      <c r="C12" s="27"/>
      <c r="D12" s="27"/>
      <c r="E12" s="15" t="s">
        <v>11</v>
      </c>
      <c r="F12" s="15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  <c r="U12" s="16" t="s">
        <v>27</v>
      </c>
      <c r="V12" s="16" t="s">
        <v>28</v>
      </c>
      <c r="W12" s="16" t="s">
        <v>29</v>
      </c>
      <c r="X12" s="16" t="s">
        <v>55</v>
      </c>
      <c r="Y12" s="27"/>
    </row>
    <row r="13" spans="1:27" ht="57" customHeight="1" x14ac:dyDescent="0.25">
      <c r="A13" s="14" t="s">
        <v>30</v>
      </c>
      <c r="B13" s="12" t="s">
        <v>54</v>
      </c>
      <c r="C13" s="19">
        <f>SUM(G13:Y13)</f>
        <v>120000</v>
      </c>
      <c r="D13" s="13"/>
      <c r="E13" s="37">
        <v>46146</v>
      </c>
      <c r="F13" s="38">
        <v>46695</v>
      </c>
      <c r="G13" s="18">
        <v>0</v>
      </c>
      <c r="H13" s="18">
        <v>0</v>
      </c>
      <c r="I13" s="18">
        <v>18220</v>
      </c>
      <c r="J13" s="18">
        <v>0</v>
      </c>
      <c r="K13" s="18">
        <v>31780</v>
      </c>
      <c r="L13" s="18">
        <v>20000</v>
      </c>
      <c r="M13" s="18">
        <v>12000</v>
      </c>
      <c r="N13" s="18">
        <v>18000</v>
      </c>
      <c r="O13" s="18">
        <v>0</v>
      </c>
      <c r="P13" s="18">
        <v>0</v>
      </c>
      <c r="Q13" s="18">
        <v>20000</v>
      </c>
      <c r="R13" s="18">
        <v>0</v>
      </c>
      <c r="S13" s="18">
        <v>0</v>
      </c>
      <c r="T13" s="18"/>
      <c r="U13" s="18"/>
      <c r="V13" s="18"/>
      <c r="W13" s="18"/>
      <c r="X13" s="18"/>
      <c r="Y13" s="18">
        <v>0</v>
      </c>
    </row>
    <row r="14" spans="1:2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5"/>
    </row>
    <row r="15" spans="1:27" x14ac:dyDescent="0.25">
      <c r="A15" s="28" t="s">
        <v>31</v>
      </c>
      <c r="B15" s="28"/>
      <c r="C15" s="28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11"/>
    </row>
    <row r="16" spans="1:27" x14ac:dyDescent="0.25">
      <c r="A16" s="29" t="s">
        <v>32</v>
      </c>
      <c r="B16" s="30"/>
      <c r="C16" s="20">
        <v>95720</v>
      </c>
      <c r="D16" s="21"/>
      <c r="E16" s="36"/>
      <c r="F16" s="36"/>
      <c r="G16" s="22"/>
      <c r="H16" s="22"/>
      <c r="I16" s="22">
        <v>18220</v>
      </c>
      <c r="J16" s="22"/>
      <c r="K16" s="22">
        <v>7500</v>
      </c>
      <c r="L16" s="22">
        <v>20000</v>
      </c>
      <c r="M16" s="22">
        <v>12000</v>
      </c>
      <c r="N16" s="22">
        <v>18000</v>
      </c>
      <c r="O16" s="22"/>
      <c r="P16" s="22"/>
      <c r="Q16" s="22">
        <v>20000</v>
      </c>
      <c r="R16" s="22"/>
      <c r="S16" s="22"/>
      <c r="T16" s="22"/>
      <c r="U16" s="22"/>
      <c r="V16" s="22"/>
      <c r="W16" s="22"/>
      <c r="X16" s="22"/>
      <c r="Y16" s="17"/>
    </row>
    <row r="17" spans="1:25" x14ac:dyDescent="0.25">
      <c r="A17" s="29" t="s">
        <v>33</v>
      </c>
      <c r="B17" s="30"/>
      <c r="C17" s="20">
        <v>24280</v>
      </c>
      <c r="D17" s="21"/>
      <c r="E17" s="36"/>
      <c r="F17" s="36"/>
      <c r="G17" s="22"/>
      <c r="H17" s="22"/>
      <c r="I17" s="22"/>
      <c r="J17" s="22"/>
      <c r="K17" s="22">
        <v>24280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7"/>
    </row>
    <row r="25" spans="1:25" x14ac:dyDescent="0.25">
      <c r="F25" s="10"/>
    </row>
  </sheetData>
  <dataConsolidate/>
  <mergeCells count="20">
    <mergeCell ref="Y11:Y12"/>
    <mergeCell ref="A15:B15"/>
    <mergeCell ref="A16:B16"/>
    <mergeCell ref="A17:B17"/>
    <mergeCell ref="A8:W8"/>
    <mergeCell ref="C10:D10"/>
    <mergeCell ref="A11:A12"/>
    <mergeCell ref="B11:B12"/>
    <mergeCell ref="C11:C12"/>
    <mergeCell ref="D11:D12"/>
    <mergeCell ref="E11:F11"/>
    <mergeCell ref="G11:X11"/>
    <mergeCell ref="C15:X15"/>
    <mergeCell ref="E16:F17"/>
    <mergeCell ref="A7:W7"/>
    <mergeCell ref="R1:Y1"/>
    <mergeCell ref="B2:W2"/>
    <mergeCell ref="B3:W3"/>
    <mergeCell ref="B4:W4"/>
    <mergeCell ref="B5:W5"/>
  </mergeCells>
  <phoneticPr fontId="8" type="noConversion"/>
  <conditionalFormatting sqref="G13:Y13">
    <cfRule type="expression" dxfId="0" priority="2" stopIfTrue="1">
      <formula>AND(G$12=$E$13, G$12&lt;=$F$13)</formula>
    </cfRule>
  </conditionalFormatting>
  <dataValidations count="1">
    <dataValidation type="list" allowBlank="1" showInputMessage="1" showErrorMessage="1" sqref="B13" xr:uid="{099B0995-B24E-4A96-B253-DF9CB064F9CC}">
      <mc:AlternateContent xmlns:x12ac="http://schemas.microsoft.com/office/spreadsheetml/2011/1/ac" xmlns:mc="http://schemas.openxmlformats.org/markup-compatibility/2006">
        <mc:Choice Requires="x12ac">
          <x12ac:list>Priedangų infrastruktūros plėtra," Civilinės saugos projektų rėmimas, stiprinant prevenciją, parengtį ir apsirūpinimą būtinų priemonių atsargomis"</x12ac:list>
        </mc:Choice>
        <mc:Fallback>
          <formula1>"Priedangų infrastruktūros plėtra, Civilinės saugos projektų rėmimas, stiprinant prevenciją, parengtį ir apsirūpinimą būtinų priemonių atsargomis"</formula1>
        </mc:Fallback>
      </mc:AlternateContent>
    </dataValidation>
  </dataValidations>
  <pageMargins left="0.25" right="0.25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0A22-F1C0-4603-9766-B9AECBFF0135}">
  <dimension ref="A1:A21"/>
  <sheetViews>
    <sheetView workbookViewId="0">
      <selection activeCell="D19" sqref="D19"/>
    </sheetView>
  </sheetViews>
  <sheetFormatPr defaultRowHeight="15" x14ac:dyDescent="0.25"/>
  <cols>
    <col min="1" max="1" width="70.85546875" customWidth="1"/>
  </cols>
  <sheetData>
    <row r="1" spans="1:1" x14ac:dyDescent="0.25">
      <c r="A1" s="7" t="s">
        <v>34</v>
      </c>
    </row>
    <row r="2" spans="1:1" x14ac:dyDescent="0.25">
      <c r="A2" s="8" t="s">
        <v>35</v>
      </c>
    </row>
    <row r="3" spans="1:1" x14ac:dyDescent="0.25">
      <c r="A3" s="8" t="s">
        <v>36</v>
      </c>
    </row>
    <row r="4" spans="1:1" x14ac:dyDescent="0.25">
      <c r="A4" s="8" t="s">
        <v>37</v>
      </c>
    </row>
    <row r="5" spans="1:1" x14ac:dyDescent="0.25">
      <c r="A5" s="8" t="s">
        <v>38</v>
      </c>
    </row>
    <row r="6" spans="1:1" x14ac:dyDescent="0.25">
      <c r="A6" s="8" t="s">
        <v>39</v>
      </c>
    </row>
    <row r="7" spans="1:1" ht="25.5" x14ac:dyDescent="0.25">
      <c r="A7" s="8" t="s">
        <v>40</v>
      </c>
    </row>
    <row r="8" spans="1:1" ht="25.5" x14ac:dyDescent="0.25">
      <c r="A8" s="8" t="s">
        <v>41</v>
      </c>
    </row>
    <row r="9" spans="1:1" x14ac:dyDescent="0.25">
      <c r="A9" s="8" t="s">
        <v>42</v>
      </c>
    </row>
    <row r="10" spans="1:1" ht="25.5" x14ac:dyDescent="0.25">
      <c r="A10" s="8" t="s">
        <v>43</v>
      </c>
    </row>
    <row r="13" spans="1:1" x14ac:dyDescent="0.25">
      <c r="A13" s="7" t="s">
        <v>34</v>
      </c>
    </row>
    <row r="14" spans="1:1" ht="15.75" x14ac:dyDescent="0.25">
      <c r="A14" s="9" t="s">
        <v>44</v>
      </c>
    </row>
    <row r="15" spans="1:1" ht="15.75" x14ac:dyDescent="0.25">
      <c r="A15" s="9" t="s">
        <v>45</v>
      </c>
    </row>
    <row r="16" spans="1:1" ht="15.75" x14ac:dyDescent="0.25">
      <c r="A16" s="9" t="s">
        <v>46</v>
      </c>
    </row>
    <row r="17" spans="1:1" ht="31.5" x14ac:dyDescent="0.25">
      <c r="A17" s="9" t="s">
        <v>47</v>
      </c>
    </row>
    <row r="18" spans="1:1" ht="15.75" x14ac:dyDescent="0.25">
      <c r="A18" s="9" t="s">
        <v>48</v>
      </c>
    </row>
    <row r="19" spans="1:1" ht="15.75" x14ac:dyDescent="0.25">
      <c r="A19" s="9" t="s">
        <v>49</v>
      </c>
    </row>
    <row r="20" spans="1:1" ht="15.75" x14ac:dyDescent="0.25">
      <c r="A20" s="9" t="s">
        <v>50</v>
      </c>
    </row>
    <row r="21" spans="1:1" ht="15.75" x14ac:dyDescent="0.25">
      <c r="A21" s="9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3F09B2946D03A499739381B76BDB932" ma:contentTypeVersion="3" ma:contentTypeDescription="Kurkite naują dokumentą." ma:contentTypeScope="" ma:versionID="bfa30ed4410e6738651926f12fe861b1">
  <xsd:schema xmlns:xsd="http://www.w3.org/2001/XMLSchema" xmlns:xs="http://www.w3.org/2001/XMLSchema" xmlns:p="http://schemas.microsoft.com/office/2006/metadata/properties" xmlns:ns2="bd100e3e-b823-49af-a656-20123814295e" targetNamespace="http://schemas.microsoft.com/office/2006/metadata/properties" ma:root="true" ma:fieldsID="9c580f353e22ff33ca0f8830d3e011a0" ns2:_="">
    <xsd:import namespace="bd100e3e-b823-49af-a656-201238142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00e3e-b823-49af-a656-2012381429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DB487-864D-4B69-8C56-B70FC41B9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00e3e-b823-49af-a656-201238142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806425-A140-49DE-90E2-4A13DE475D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A36E4-3D1F-4221-8753-20E46C8CCC29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bd100e3e-b823-49af-a656-20123814295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Forma-priedangos, KAS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Baronienė</dc:creator>
  <cp:keywords/>
  <dc:description/>
  <cp:lastModifiedBy>Neringa Pleskienė</cp:lastModifiedBy>
  <cp:revision/>
  <dcterms:created xsi:type="dcterms:W3CDTF">2025-04-29T10:14:18Z</dcterms:created>
  <dcterms:modified xsi:type="dcterms:W3CDTF">2026-06-19T18:12:25Z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0x01010023F09B2946D03A499739381B76BDB932</vt:lpwstr>
  </property>
  <property fmtid="{D5CDD505-2E9C-101B-9397-08002B2CF9AE}" pid="3" name="MediaServiceImageTags">
    <vt:lpwstr/>
  </property>
</Properties>
</file>